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Inexigibilidades\"/>
    </mc:Choice>
  </mc:AlternateContent>
  <bookViews>
    <workbookView xWindow="0" yWindow="0" windowWidth="19200" windowHeight="10995"/>
  </bookViews>
  <sheets>
    <sheet name="Inexigibilidades Jan_Jun_2021" sheetId="1" r:id="rId1"/>
  </sheets>
  <definedNames>
    <definedName name="_xlnm._FilterDatabase" localSheetId="0" hidden="1">'Inexigibilidades Jan_Jun_2021'!$B$11:$W$49</definedName>
    <definedName name="_xlnm.Print_Area" localSheetId="0">'Inexigibilidades Jan_Jun_2021'!$A$1:$V$53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7" i="1"/>
  <c r="G15" i="1"/>
  <c r="G12" i="1"/>
</calcChain>
</file>

<file path=xl/sharedStrings.xml><?xml version="1.0" encoding="utf-8"?>
<sst xmlns="http://schemas.openxmlformats.org/spreadsheetml/2006/main" count="134" uniqueCount="90">
  <si>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</si>
  <si>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</si>
  <si>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</si>
  <si>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</si>
  <si>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</si>
  <si>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</si>
  <si>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</si>
  <si>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</si>
  <si>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</si>
  <si>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</si>
  <si>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</si>
  <si>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</si>
  <si>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</si>
  <si>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</si>
  <si>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</si>
  <si>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</si>
  <si>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</si>
  <si>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</si>
  <si>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</si>
  <si>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</si>
  <si>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</si>
  <si>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</si>
  <si>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</si>
  <si>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</si>
  <si>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</si>
  <si>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</si>
  <si>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</si>
  <si>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</si>
  <si>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RELAÇÃO CONTRATAÇÕES DIRETAS - INEXIGIBILIDADES</t>
  </si>
  <si>
    <t>Nº/ANO INEXIGIBILIDADE</t>
  </si>
  <si>
    <t>EE Caçador</t>
  </si>
  <si>
    <t>Art. 30 - I da Lei das Estatais</t>
  </si>
  <si>
    <t>NÃO</t>
  </si>
  <si>
    <t>SIM</t>
  </si>
  <si>
    <t>EE Ituporanga</t>
  </si>
  <si>
    <t>Art. 30 - caput e I da Lei das Estatais</t>
  </si>
  <si>
    <t>008/2021</t>
  </si>
  <si>
    <t>009/2021</t>
  </si>
  <si>
    <t>010/2021</t>
  </si>
  <si>
    <t>011/2021</t>
  </si>
  <si>
    <t>6049/2021</t>
  </si>
  <si>
    <t>6219/2021</t>
  </si>
  <si>
    <t>7879/2021</t>
  </si>
  <si>
    <t>7554/2021</t>
  </si>
  <si>
    <t>AGILENT TECHNOLOGIES BRASIL</t>
  </si>
  <si>
    <t>NC BRASIL FEIRAS E EVENTOS LTDA. ME</t>
  </si>
  <si>
    <t>LIFE TECH BRASIL COM IND PROD BIO LTDA,</t>
  </si>
  <si>
    <t>EE Itajaí</t>
  </si>
  <si>
    <t>Manutenção de cromatógrafo composto por um “HPLC acoplado a um DAD (BT 02899)</t>
  </si>
  <si>
    <t>GR Criciúma</t>
  </si>
  <si>
    <t>Locação de stand na 10ª Agroponte</t>
  </si>
  <si>
    <t>Manutenção equipamentos EEI</t>
  </si>
  <si>
    <t>Aquisição de reagentes para Analisador Genético 3500</t>
  </si>
  <si>
    <t>012/2021</t>
  </si>
  <si>
    <t>7658/2021</t>
  </si>
  <si>
    <t>CENTRO DE INFORMÁTICA E AUTOMAÇÃO DO ESTADO DE SANTA CATARINA S/A</t>
  </si>
  <si>
    <t>DEGTI</t>
  </si>
  <si>
    <t>Acesso ao SIGEF</t>
  </si>
  <si>
    <t>013/2021</t>
  </si>
  <si>
    <t>8447/2021</t>
  </si>
  <si>
    <t>FEMTO INDUSTRIA E COMÉRCIO DE INSTRUMENTOS LTDA. - EPP</t>
  </si>
  <si>
    <t>Manutenção espectofotometro</t>
  </si>
  <si>
    <t>014/2021</t>
  </si>
  <si>
    <t>9749/2021</t>
  </si>
  <si>
    <t>SARTORIUS DO BRASIL LTDA</t>
  </si>
  <si>
    <t>Aquisição de peças</t>
  </si>
  <si>
    <t>AGROMILLORA PRODUÇÃO E COMÉRCIO DE MUDAS VEGETAIS LTDA</t>
  </si>
  <si>
    <t>015/2021</t>
  </si>
  <si>
    <t>Aquisição de insumos para laboratório</t>
  </si>
  <si>
    <t>016/2021</t>
  </si>
  <si>
    <t>7857/2021</t>
  </si>
  <si>
    <t>FEDERAÇÃO DOS ENGENHEIROS AGRÔNOMOS DE SANTA CATARINA –FEAGRO-SC</t>
  </si>
  <si>
    <t>DERP</t>
  </si>
  <si>
    <t>Inscrição em congresso</t>
  </si>
  <si>
    <t>017/2021</t>
  </si>
  <si>
    <t>6102/2021</t>
  </si>
  <si>
    <t>Licenças GOOGLE</t>
  </si>
  <si>
    <t>018/2021</t>
  </si>
  <si>
    <t>BERNAUER AQUACULTURA LTDA</t>
  </si>
  <si>
    <t>4958/2021</t>
  </si>
  <si>
    <t>CEDAP</t>
  </si>
  <si>
    <t>Aquisição de sensores para sondas</t>
  </si>
  <si>
    <t>9963/2021</t>
  </si>
  <si>
    <t>019/2021</t>
  </si>
  <si>
    <t>12057/2021</t>
  </si>
  <si>
    <t>VEOLIA WATER TECHNOLOGIES BRASIL LTDA</t>
  </si>
  <si>
    <t>020/2021</t>
  </si>
  <si>
    <t>11829/2021</t>
  </si>
  <si>
    <t>2º Semestre/2021</t>
  </si>
  <si>
    <t>Jul-Dez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</si>
</sst>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6" formatCode="d/m/yyyy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000009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43" fontId="8" fillId="0" borderId="0" xfId="1" applyFont="1" applyAlignment="1"/>
    <xf numFmtId="0" fontId="8" fillId="0" borderId="0" xfId="0" applyFont="1" applyFill="1" applyAlignment="1">
      <alignment horizontal="center"/>
    </xf>
    <xf numFmtId="14" fontId="8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>
      <alignment horizontal="center"/>
    </xf>
    <xf numFmtId="0" fontId="12" fillId="4" borderId="0" xfId="0" applyFont="1" applyFill="1" applyAlignment="1"/>
    <xf numFmtId="14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12" fillId="4" borderId="0" xfId="0" applyFont="1" applyFill="1" applyAlignment="1">
      <alignment wrapText="1"/>
    </xf>
    <xf numFmtId="0" fontId="12" fillId="4" borderId="0" xfId="0" applyFont="1" applyFill="1" applyAlignment="1">
      <alignment horizontal="left"/>
    </xf>
    <xf numFmtId="14" fontId="12" fillId="4" borderId="0" xfId="0" applyNumberFormat="1" applyFont="1" applyFill="1" applyAlignment="1">
      <alignment horizontal="center"/>
    </xf>
    <xf numFmtId="0" fontId="14" fillId="0" borderId="0" xfId="0" applyFont="1" applyAlignment="1"/>
    <xf numFmtId="0" fontId="15" fillId="0" borderId="0" xfId="0" applyFont="1" applyAlignment="1"/>
    <xf numFmtId="0" fontId="13" fillId="0" borderId="0" xfId="0" applyFont="1" applyAlignment="1">
      <alignment wrapText="1"/>
    </xf>
    <xf numFmtId="166" fontId="12" fillId="4" borderId="0" xfId="0" applyNumberFormat="1" applyFont="1" applyFill="1" applyAlignment="1">
      <alignment horizontal="center"/>
    </xf>
    <xf numFmtId="0" fontId="15" fillId="0" borderId="0" xfId="0" applyFont="1" applyAlignment="1">
      <alignment wrapText="1"/>
    </xf>
    <xf numFmtId="0" fontId="13" fillId="0" borderId="0" xfId="0" applyFont="1" applyAlignment="1"/>
    <xf numFmtId="0" fontId="13" fillId="4" borderId="0" xfId="0" applyFont="1" applyFill="1" applyAlignment="1">
      <alignment wrapText="1"/>
    </xf>
    <xf numFmtId="0" fontId="16" fillId="4" borderId="0" xfId="0" applyFont="1" applyFill="1" applyAlignment="1">
      <alignment horizontal="center" wrapText="1"/>
    </xf>
    <xf numFmtId="0" fontId="16" fillId="4" borderId="0" xfId="0" applyFont="1" applyFill="1" applyAlignment="1"/>
    <xf numFmtId="0" fontId="4" fillId="4" borderId="0" xfId="0" applyFont="1" applyFill="1" applyAlignment="1">
      <alignment horizontal="center" wrapText="1"/>
    </xf>
    <xf numFmtId="14" fontId="16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0" xfId="0" applyFont="1" applyFill="1" applyAlignment="1">
      <alignment wrapText="1"/>
    </xf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wrapText="1"/>
    </xf>
    <xf numFmtId="0" fontId="18" fillId="4" borderId="0" xfId="0" applyFont="1" applyFill="1" applyAlignment="1"/>
    <xf numFmtId="0" fontId="1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164" fontId="16" fillId="4" borderId="0" xfId="2" applyFont="1" applyFill="1" applyAlignment="1">
      <alignment horizontal="center"/>
    </xf>
    <xf numFmtId="164" fontId="12" fillId="4" borderId="0" xfId="2" applyFont="1" applyFill="1" applyAlignment="1">
      <alignment horizontal="center" wrapText="1"/>
    </xf>
    <xf numFmtId="164" fontId="12" fillId="4" borderId="0" xfId="2" applyFont="1" applyFill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3"/>
  <sheetViews>
    <sheetView showGridLines="0" tabSelected="1" view="pageBreakPreview" zoomScale="80" zoomScaleNormal="80" zoomScaleSheetLayoutView="80" workbookViewId="0">
      <pane ySplit="11" topLeftCell="A12" activePane="bottomLeft" state="frozen"/>
      <selection pane="bottomLeft" activeCell="A3" sqref="A3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97.8554687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9.85546875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88</v>
      </c>
    </row>
    <row r="3" spans="1:16380" ht="23.25" customHeight="1" x14ac:dyDescent="0.4">
      <c r="B3" s="2" t="s">
        <v>1</v>
      </c>
      <c r="U3" s="19" t="s">
        <v>89</v>
      </c>
    </row>
    <row r="4" spans="1:16380" ht="15.75" customHeight="1" x14ac:dyDescent="0.2">
      <c r="B4" s="2" t="s">
        <v>2</v>
      </c>
    </row>
    <row r="7" spans="1:16380" ht="15.75" customHeight="1" x14ac:dyDescent="0.25">
      <c r="A7" s="49" t="s">
        <v>28</v>
      </c>
      <c r="B7" s="49"/>
      <c r="C7" s="49"/>
      <c r="D7" s="49"/>
      <c r="E7" s="49"/>
      <c r="F7" s="49"/>
      <c r="G7" s="49"/>
    </row>
    <row r="8" spans="1:16380" ht="15.75" customHeight="1" x14ac:dyDescent="0.25">
      <c r="A8" s="4" t="s">
        <v>3</v>
      </c>
      <c r="B8" s="4" t="s">
        <v>4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5</v>
      </c>
      <c r="C9" s="4" t="s">
        <v>6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7" t="s">
        <v>29</v>
      </c>
      <c r="B11" s="16" t="s">
        <v>7</v>
      </c>
      <c r="C11" s="16" t="s">
        <v>8</v>
      </c>
      <c r="D11" s="16" t="s">
        <v>9</v>
      </c>
      <c r="E11" s="16" t="s">
        <v>10</v>
      </c>
      <c r="F11" s="16" t="s">
        <v>11</v>
      </c>
      <c r="G11" s="18" t="s">
        <v>12</v>
      </c>
      <c r="H11" s="18" t="s">
        <v>13</v>
      </c>
      <c r="I11" s="18" t="s">
        <v>14</v>
      </c>
      <c r="J11" s="18" t="s">
        <v>15</v>
      </c>
      <c r="K11" s="18" t="s">
        <v>16</v>
      </c>
      <c r="L11" s="18" t="s">
        <v>17</v>
      </c>
      <c r="M11" s="18" t="s">
        <v>18</v>
      </c>
      <c r="N11" s="18" t="s">
        <v>19</v>
      </c>
      <c r="O11" s="18" t="s">
        <v>20</v>
      </c>
      <c r="P11" s="18" t="s">
        <v>21</v>
      </c>
      <c r="Q11" s="18" t="s">
        <v>22</v>
      </c>
      <c r="R11" s="18" t="s">
        <v>23</v>
      </c>
      <c r="S11" s="16" t="s">
        <v>24</v>
      </c>
      <c r="T11" s="16" t="s">
        <v>25</v>
      </c>
      <c r="U11" s="16" t="s">
        <v>26</v>
      </c>
      <c r="V11" s="16" t="s">
        <v>27</v>
      </c>
      <c r="W11" s="9"/>
      <c r="X11" s="9"/>
      <c r="Y11" s="9"/>
      <c r="Z11" s="9"/>
      <c r="AA11" s="9"/>
      <c r="AB11" s="9"/>
    </row>
    <row r="12" spans="1:16380" ht="15.75" customHeight="1" x14ac:dyDescent="0.25">
      <c r="A12" s="23" t="s">
        <v>36</v>
      </c>
      <c r="B12" s="24" t="s">
        <v>40</v>
      </c>
      <c r="C12" s="31" t="s">
        <v>44</v>
      </c>
      <c r="D12" s="26">
        <v>44417</v>
      </c>
      <c r="E12" s="24" t="s">
        <v>47</v>
      </c>
      <c r="F12" s="33" t="s">
        <v>48</v>
      </c>
      <c r="G12" s="51">
        <f>12005.12+6454.01</f>
        <v>18459.13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29" t="s">
        <v>35</v>
      </c>
      <c r="U12" s="27" t="s">
        <v>32</v>
      </c>
      <c r="V12" s="27" t="s">
        <v>33</v>
      </c>
    </row>
    <row r="13" spans="1:16380" ht="15.75" customHeight="1" x14ac:dyDescent="0.25">
      <c r="A13" s="23" t="s">
        <v>37</v>
      </c>
      <c r="B13" s="24" t="s">
        <v>41</v>
      </c>
      <c r="C13" s="25" t="s">
        <v>45</v>
      </c>
      <c r="D13" s="30">
        <v>44432</v>
      </c>
      <c r="E13" s="24" t="s">
        <v>49</v>
      </c>
      <c r="F13" s="28" t="s">
        <v>50</v>
      </c>
      <c r="G13" s="52">
        <v>65000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29" t="s">
        <v>35</v>
      </c>
      <c r="U13" s="27" t="s">
        <v>33</v>
      </c>
      <c r="V13" s="27" t="s">
        <v>33</v>
      </c>
    </row>
    <row r="14" spans="1:16380" ht="15.75" customHeight="1" x14ac:dyDescent="0.25">
      <c r="A14" s="23" t="s">
        <v>38</v>
      </c>
      <c r="B14" s="24" t="s">
        <v>42</v>
      </c>
      <c r="C14" s="32" t="s">
        <v>46</v>
      </c>
      <c r="D14" s="34">
        <v>44435</v>
      </c>
      <c r="E14" s="24" t="s">
        <v>47</v>
      </c>
      <c r="F14" s="35" t="s">
        <v>51</v>
      </c>
      <c r="G14" s="52">
        <v>42636.63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29" t="s">
        <v>35</v>
      </c>
      <c r="U14" s="27" t="s">
        <v>32</v>
      </c>
      <c r="V14" s="27" t="s">
        <v>32</v>
      </c>
    </row>
    <row r="15" spans="1:16380" ht="15.75" customHeight="1" x14ac:dyDescent="0.25">
      <c r="A15" s="23" t="s">
        <v>39</v>
      </c>
      <c r="B15" s="24" t="s">
        <v>43</v>
      </c>
      <c r="C15" s="32" t="s">
        <v>46</v>
      </c>
      <c r="D15" s="30">
        <v>44438</v>
      </c>
      <c r="E15" s="24" t="s">
        <v>47</v>
      </c>
      <c r="F15" s="28" t="s">
        <v>52</v>
      </c>
      <c r="G15" s="52">
        <f>17576.9+7916.35</f>
        <v>25493.25</v>
      </c>
      <c r="H15" s="12"/>
      <c r="I15" s="15"/>
      <c r="J15" s="12"/>
      <c r="K15" s="15"/>
      <c r="L15" s="1"/>
      <c r="M15" s="11"/>
      <c r="N15" s="1"/>
      <c r="O15" s="11"/>
      <c r="P15" s="1"/>
      <c r="Q15" s="11"/>
      <c r="R15" s="1"/>
      <c r="S15" s="11"/>
      <c r="T15" s="29" t="s">
        <v>31</v>
      </c>
      <c r="U15" s="27" t="s">
        <v>32</v>
      </c>
      <c r="V15" s="27" t="s">
        <v>32</v>
      </c>
    </row>
    <row r="16" spans="1:16380" ht="15.75" customHeight="1" x14ac:dyDescent="0.25">
      <c r="A16" s="23" t="s">
        <v>53</v>
      </c>
      <c r="B16" s="24" t="s">
        <v>54</v>
      </c>
      <c r="C16" s="25" t="s">
        <v>55</v>
      </c>
      <c r="D16" s="30">
        <v>44441</v>
      </c>
      <c r="E16" s="24" t="s">
        <v>56</v>
      </c>
      <c r="F16" s="28" t="s">
        <v>57</v>
      </c>
      <c r="G16" s="52">
        <v>504000</v>
      </c>
      <c r="H16" s="12"/>
      <c r="I16" s="15"/>
      <c r="J16" s="12"/>
      <c r="K16" s="15"/>
      <c r="L16" s="12"/>
      <c r="M16" s="15"/>
      <c r="N16" s="1"/>
      <c r="O16" s="11"/>
      <c r="P16" s="1"/>
      <c r="Q16" s="11"/>
      <c r="R16" s="1"/>
      <c r="S16" s="11"/>
      <c r="T16" s="29" t="s">
        <v>31</v>
      </c>
      <c r="U16" s="27" t="s">
        <v>32</v>
      </c>
      <c r="V16" s="27" t="s">
        <v>32</v>
      </c>
    </row>
    <row r="17" spans="1:22" ht="15.75" customHeight="1" x14ac:dyDescent="0.25">
      <c r="A17" s="47" t="s">
        <v>58</v>
      </c>
      <c r="B17" s="24" t="s">
        <v>59</v>
      </c>
      <c r="C17" s="36" t="s">
        <v>60</v>
      </c>
      <c r="D17" s="30">
        <v>44445</v>
      </c>
      <c r="E17" s="24" t="s">
        <v>34</v>
      </c>
      <c r="F17" s="37" t="s">
        <v>61</v>
      </c>
      <c r="G17" s="52">
        <f>1550+905.63+606.38</f>
        <v>3062.01</v>
      </c>
      <c r="H17" s="12"/>
      <c r="I17" s="15"/>
      <c r="J17" s="1"/>
      <c r="K17" s="11"/>
      <c r="L17" s="1"/>
      <c r="M17" s="11"/>
      <c r="N17" s="1"/>
      <c r="O17" s="11"/>
      <c r="P17" s="1"/>
      <c r="Q17" s="11"/>
      <c r="R17" s="1"/>
      <c r="S17" s="11"/>
      <c r="T17" s="29" t="s">
        <v>31</v>
      </c>
      <c r="U17" s="27" t="s">
        <v>32</v>
      </c>
      <c r="V17" s="27" t="s">
        <v>32</v>
      </c>
    </row>
    <row r="18" spans="1:22" ht="15.75" customHeight="1" x14ac:dyDescent="0.25">
      <c r="A18" s="23" t="s">
        <v>62</v>
      </c>
      <c r="B18" s="24" t="s">
        <v>63</v>
      </c>
      <c r="C18" s="36" t="s">
        <v>64</v>
      </c>
      <c r="D18" s="30">
        <v>44456</v>
      </c>
      <c r="E18" s="24" t="s">
        <v>47</v>
      </c>
      <c r="F18" s="37" t="s">
        <v>65</v>
      </c>
      <c r="G18" s="52">
        <v>8623.82</v>
      </c>
      <c r="H18" s="12"/>
      <c r="I18" s="15"/>
      <c r="J18" s="1"/>
      <c r="K18" s="11"/>
      <c r="L18" s="1"/>
      <c r="M18" s="11"/>
      <c r="N18" s="1"/>
      <c r="O18" s="11"/>
      <c r="P18" s="1"/>
      <c r="Q18" s="11"/>
      <c r="R18" s="1"/>
      <c r="S18" s="11"/>
      <c r="T18" s="29" t="s">
        <v>31</v>
      </c>
      <c r="U18" s="27" t="s">
        <v>32</v>
      </c>
      <c r="V18" s="38" t="s">
        <v>32</v>
      </c>
    </row>
    <row r="19" spans="1:22" ht="15.75" customHeight="1" x14ac:dyDescent="0.25">
      <c r="A19" s="40" t="s">
        <v>67</v>
      </c>
      <c r="B19" s="24" t="s">
        <v>82</v>
      </c>
      <c r="C19" s="39" t="s">
        <v>66</v>
      </c>
      <c r="D19" s="41">
        <v>44462</v>
      </c>
      <c r="E19" s="42" t="s">
        <v>30</v>
      </c>
      <c r="F19" s="43" t="s">
        <v>68</v>
      </c>
      <c r="G19" s="50">
        <v>23400</v>
      </c>
      <c r="H19" s="12"/>
      <c r="I19" s="15"/>
      <c r="J19" s="1"/>
      <c r="K19" s="11"/>
      <c r="L19" s="1"/>
      <c r="M19" s="11"/>
      <c r="N19" s="1"/>
      <c r="O19" s="11"/>
      <c r="P19" s="1"/>
      <c r="Q19" s="11"/>
      <c r="R19" s="1"/>
      <c r="S19" s="11"/>
      <c r="T19" s="44" t="s">
        <v>31</v>
      </c>
      <c r="U19" s="38" t="s">
        <v>32</v>
      </c>
      <c r="V19" s="38" t="s">
        <v>32</v>
      </c>
    </row>
    <row r="20" spans="1:22" ht="15.75" customHeight="1" x14ac:dyDescent="0.25">
      <c r="A20" s="48" t="s">
        <v>69</v>
      </c>
      <c r="B20" s="42" t="s">
        <v>70</v>
      </c>
      <c r="C20" s="39" t="s">
        <v>71</v>
      </c>
      <c r="D20" s="41">
        <v>44467</v>
      </c>
      <c r="E20" s="42" t="s">
        <v>72</v>
      </c>
      <c r="F20" s="43" t="s">
        <v>73</v>
      </c>
      <c r="G20" s="50">
        <v>40005</v>
      </c>
      <c r="H20" s="12"/>
      <c r="I20" s="15"/>
      <c r="J20" s="1"/>
      <c r="K20" s="11"/>
      <c r="L20" s="1"/>
      <c r="M20" s="11"/>
      <c r="N20" s="1"/>
      <c r="O20" s="11"/>
      <c r="P20" s="1"/>
      <c r="Q20" s="11"/>
      <c r="R20" s="1"/>
      <c r="S20" s="11"/>
      <c r="T20" s="44" t="s">
        <v>31</v>
      </c>
      <c r="U20" s="38" t="s">
        <v>32</v>
      </c>
      <c r="V20" s="38" t="s">
        <v>33</v>
      </c>
    </row>
    <row r="21" spans="1:22" ht="15.75" customHeight="1" x14ac:dyDescent="0.25">
      <c r="A21" s="48" t="s">
        <v>74</v>
      </c>
      <c r="B21" s="42" t="s">
        <v>75</v>
      </c>
      <c r="C21" s="39" t="s">
        <v>55</v>
      </c>
      <c r="D21" s="41">
        <v>44480</v>
      </c>
      <c r="E21" s="42" t="s">
        <v>56</v>
      </c>
      <c r="F21" s="45" t="s">
        <v>76</v>
      </c>
      <c r="G21" s="50">
        <v>1100000</v>
      </c>
      <c r="H21" s="12"/>
      <c r="I21" s="15"/>
      <c r="J21" s="12"/>
      <c r="K21" s="15"/>
      <c r="L21" s="12"/>
      <c r="M21" s="15"/>
      <c r="N21" s="1"/>
      <c r="O21" s="11"/>
      <c r="P21" s="1"/>
      <c r="Q21" s="11"/>
      <c r="R21" s="1"/>
      <c r="S21" s="11"/>
      <c r="T21" s="44" t="s">
        <v>31</v>
      </c>
      <c r="U21" s="38" t="s">
        <v>32</v>
      </c>
      <c r="V21" s="38" t="s">
        <v>32</v>
      </c>
    </row>
    <row r="22" spans="1:22" ht="15.75" customHeight="1" x14ac:dyDescent="0.25">
      <c r="A22" s="48" t="s">
        <v>77</v>
      </c>
      <c r="B22" s="42" t="s">
        <v>79</v>
      </c>
      <c r="C22" s="46" t="s">
        <v>78</v>
      </c>
      <c r="D22" s="41">
        <v>44482</v>
      </c>
      <c r="E22" s="42" t="s">
        <v>80</v>
      </c>
      <c r="F22" s="45" t="s">
        <v>81</v>
      </c>
      <c r="G22" s="50">
        <f>6935+420</f>
        <v>7355</v>
      </c>
      <c r="H22" s="12"/>
      <c r="I22" s="15"/>
      <c r="J22" s="12"/>
      <c r="K22" s="15"/>
      <c r="L22" s="12"/>
      <c r="M22" s="15"/>
      <c r="N22" s="1"/>
      <c r="O22" s="11"/>
      <c r="P22" s="1"/>
      <c r="Q22" s="11"/>
      <c r="R22" s="1"/>
      <c r="S22" s="11"/>
      <c r="T22" s="44" t="s">
        <v>31</v>
      </c>
      <c r="U22" s="38" t="s">
        <v>32</v>
      </c>
      <c r="V22" s="38" t="s">
        <v>32</v>
      </c>
    </row>
    <row r="23" spans="1:22" ht="15.75" customHeight="1" x14ac:dyDescent="0.25">
      <c r="A23" s="48" t="s">
        <v>83</v>
      </c>
      <c r="B23" s="42" t="s">
        <v>84</v>
      </c>
      <c r="C23" s="46" t="s">
        <v>85</v>
      </c>
      <c r="D23" s="41">
        <v>44540</v>
      </c>
      <c r="E23" s="42" t="s">
        <v>30</v>
      </c>
      <c r="G23" s="50">
        <v>7658.37</v>
      </c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44" t="s">
        <v>31</v>
      </c>
      <c r="U23" s="53" t="s">
        <v>32</v>
      </c>
      <c r="V23" s="54" t="s">
        <v>32</v>
      </c>
    </row>
    <row r="24" spans="1:22" ht="16.5" x14ac:dyDescent="0.25">
      <c r="A24" s="48" t="s">
        <v>86</v>
      </c>
      <c r="B24" s="42" t="s">
        <v>87</v>
      </c>
      <c r="C24" s="46" t="s">
        <v>55</v>
      </c>
      <c r="D24" s="41">
        <v>44543</v>
      </c>
      <c r="E24" s="42" t="s">
        <v>56</v>
      </c>
      <c r="G24" s="50">
        <v>216000</v>
      </c>
      <c r="H24" s="12"/>
      <c r="I24" s="15"/>
      <c r="J24" s="1"/>
      <c r="K24" s="11"/>
      <c r="L24" s="1"/>
      <c r="M24" s="11"/>
      <c r="N24" s="1"/>
      <c r="O24" s="11"/>
      <c r="P24" s="1"/>
      <c r="Q24" s="11"/>
      <c r="R24" s="1"/>
      <c r="S24" s="11"/>
      <c r="T24" s="44" t="s">
        <v>31</v>
      </c>
      <c r="U24" s="53" t="s">
        <v>32</v>
      </c>
      <c r="V24" s="53" t="s">
        <v>32</v>
      </c>
    </row>
    <row r="25" spans="1:22" ht="15.75" customHeight="1" x14ac:dyDescent="0.2">
      <c r="A25" s="10"/>
      <c r="B25" s="10"/>
      <c r="D25" s="22"/>
      <c r="E25" s="12"/>
      <c r="F25" s="12"/>
      <c r="G25" s="20"/>
      <c r="H25" s="12"/>
      <c r="I25" s="15"/>
      <c r="J25" s="1"/>
      <c r="K25" s="11"/>
      <c r="L25" s="1"/>
      <c r="M25" s="11"/>
      <c r="N25" s="1"/>
      <c r="O25" s="11"/>
      <c r="P25" s="1"/>
      <c r="Q25" s="11"/>
      <c r="R25" s="1"/>
      <c r="S25" s="11"/>
      <c r="T25" s="12"/>
      <c r="U25" s="12"/>
      <c r="V25" s="10"/>
    </row>
    <row r="26" spans="1:22" ht="15.75" customHeight="1" x14ac:dyDescent="0.2">
      <c r="A26" s="10"/>
      <c r="B26" s="10"/>
      <c r="D26" s="22"/>
      <c r="E26" s="12"/>
      <c r="F26" s="12"/>
      <c r="G26" s="20"/>
      <c r="H26" s="12"/>
      <c r="I26" s="15"/>
      <c r="J26" s="1"/>
      <c r="K26" s="11"/>
      <c r="L26" s="1"/>
      <c r="M26" s="11"/>
      <c r="N26" s="1"/>
      <c r="O26" s="11"/>
      <c r="P26" s="1"/>
      <c r="Q26" s="11"/>
      <c r="R26" s="1"/>
      <c r="S26" s="11"/>
      <c r="T26" s="12"/>
      <c r="U26" s="12"/>
      <c r="V26" s="10"/>
    </row>
    <row r="27" spans="1:22" ht="15.75" customHeight="1" x14ac:dyDescent="0.2">
      <c r="A27" s="10"/>
      <c r="B27" s="10"/>
      <c r="D27" s="22"/>
      <c r="E27" s="12"/>
      <c r="F27" s="12"/>
      <c r="G27" s="20"/>
      <c r="H27" s="12"/>
      <c r="I27" s="15"/>
      <c r="J27" s="1"/>
      <c r="K27" s="11"/>
      <c r="L27" s="1"/>
      <c r="M27" s="11"/>
      <c r="N27" s="1"/>
      <c r="O27" s="11"/>
      <c r="P27" s="1"/>
      <c r="Q27" s="11"/>
      <c r="R27" s="1"/>
      <c r="S27" s="11"/>
      <c r="T27" s="12"/>
      <c r="U27" s="12"/>
      <c r="V27" s="10"/>
    </row>
    <row r="28" spans="1:22" ht="15.75" customHeight="1" x14ac:dyDescent="0.2">
      <c r="A28" s="10"/>
      <c r="B28" s="10"/>
      <c r="D28" s="22"/>
      <c r="E28" s="12"/>
      <c r="F28" s="12"/>
      <c r="G28" s="20"/>
      <c r="H28" s="12"/>
      <c r="I28" s="15"/>
      <c r="J28" s="1"/>
      <c r="K28" s="11"/>
      <c r="L28" s="1"/>
      <c r="M28" s="11"/>
      <c r="N28" s="1"/>
      <c r="O28" s="11"/>
      <c r="P28" s="1"/>
      <c r="Q28" s="11"/>
      <c r="R28" s="1"/>
      <c r="S28" s="11"/>
      <c r="T28" s="12"/>
      <c r="U28" s="12"/>
      <c r="V28" s="10"/>
    </row>
    <row r="29" spans="1:22" ht="15.75" customHeight="1" x14ac:dyDescent="0.2">
      <c r="A29" s="10"/>
      <c r="B29" s="10"/>
      <c r="D29" s="22"/>
      <c r="E29" s="12"/>
      <c r="F29" s="12"/>
      <c r="G29" s="20"/>
      <c r="H29" s="12"/>
      <c r="I29" s="15"/>
      <c r="J29" s="1"/>
      <c r="K29" s="11"/>
      <c r="L29" s="1"/>
      <c r="M29" s="11"/>
      <c r="N29" s="1"/>
      <c r="O29" s="11"/>
      <c r="P29" s="1"/>
      <c r="Q29" s="11"/>
      <c r="R29" s="1"/>
      <c r="S29" s="11"/>
      <c r="T29" s="12"/>
      <c r="U29" s="12"/>
      <c r="V29" s="10"/>
    </row>
    <row r="30" spans="1:22" ht="15.75" customHeight="1" x14ac:dyDescent="0.2">
      <c r="A30" s="10"/>
      <c r="B30" s="10"/>
      <c r="D30" s="22"/>
      <c r="E30" s="12"/>
      <c r="F30" s="12"/>
      <c r="G30" s="20"/>
      <c r="H30" s="12"/>
      <c r="I30" s="15"/>
      <c r="J30" s="1"/>
      <c r="K30" s="11"/>
      <c r="L30" s="1"/>
      <c r="M30" s="11"/>
      <c r="N30" s="1"/>
      <c r="O30" s="11"/>
      <c r="P30" s="1"/>
      <c r="Q30" s="11"/>
      <c r="R30" s="1"/>
      <c r="S30" s="11"/>
      <c r="T30" s="12"/>
      <c r="U30" s="12"/>
      <c r="V30" s="10"/>
    </row>
    <row r="31" spans="1:22" ht="15.75" customHeight="1" x14ac:dyDescent="0.2">
      <c r="A31" s="10"/>
      <c r="B31" s="10"/>
      <c r="D31" s="22"/>
      <c r="E31" s="12"/>
      <c r="F31" s="12"/>
      <c r="G31" s="20"/>
      <c r="H31" s="12"/>
      <c r="I31" s="15"/>
      <c r="J31" s="12"/>
      <c r="K31" s="15"/>
      <c r="L31" s="1"/>
      <c r="M31" s="11"/>
      <c r="N31" s="1"/>
      <c r="O31" s="11"/>
      <c r="P31" s="1"/>
      <c r="Q31" s="11"/>
      <c r="R31" s="1"/>
      <c r="S31" s="11"/>
      <c r="T31" s="12"/>
      <c r="U31" s="12"/>
      <c r="V31" s="10"/>
    </row>
    <row r="32" spans="1:22" ht="15.75" customHeight="1" x14ac:dyDescent="0.2">
      <c r="A32" s="10"/>
      <c r="B32" s="10"/>
      <c r="D32" s="22"/>
      <c r="E32" s="12"/>
      <c r="F32" s="12"/>
      <c r="G32" s="20"/>
      <c r="H32" s="12"/>
      <c r="I32" s="15"/>
      <c r="J32" s="1"/>
      <c r="K32" s="11"/>
      <c r="L32" s="1"/>
      <c r="M32" s="11"/>
      <c r="N32" s="1"/>
      <c r="O32" s="11"/>
      <c r="P32" s="1"/>
      <c r="Q32" s="11"/>
      <c r="R32" s="1"/>
      <c r="S32" s="11"/>
      <c r="T32" s="12"/>
      <c r="U32" s="12"/>
      <c r="V32" s="10"/>
    </row>
    <row r="33" spans="1:22" ht="15.75" customHeight="1" x14ac:dyDescent="0.2">
      <c r="A33" s="10"/>
      <c r="B33" s="10"/>
      <c r="D33" s="22"/>
      <c r="E33" s="12"/>
      <c r="F33" s="12"/>
      <c r="G33" s="20"/>
      <c r="H33" s="12"/>
      <c r="I33" s="13"/>
      <c r="J33" s="1"/>
      <c r="K33" s="13"/>
      <c r="L33" s="1"/>
      <c r="M33" s="13"/>
      <c r="N33" s="1"/>
      <c r="O33" s="13"/>
      <c r="P33" s="1"/>
      <c r="Q33" s="1"/>
      <c r="R33" s="1"/>
      <c r="T33" s="12"/>
      <c r="U33" s="12"/>
      <c r="V33" s="10"/>
    </row>
    <row r="34" spans="1:22" ht="15.75" customHeight="1" x14ac:dyDescent="0.2">
      <c r="A34" s="10"/>
      <c r="B34" s="10"/>
      <c r="D34" s="22"/>
      <c r="E34" s="12"/>
      <c r="F34" s="12"/>
      <c r="G34" s="20"/>
      <c r="H34" s="12"/>
      <c r="I34" s="13"/>
      <c r="J34" s="1"/>
      <c r="K34" s="13"/>
      <c r="L34" s="1"/>
      <c r="M34" s="13"/>
      <c r="N34" s="1"/>
      <c r="O34" s="13"/>
      <c r="P34" s="1"/>
      <c r="Q34" s="1"/>
      <c r="R34" s="1"/>
      <c r="T34" s="12"/>
      <c r="U34" s="12"/>
      <c r="V34" s="10"/>
    </row>
    <row r="35" spans="1:22" ht="15.75" customHeight="1" x14ac:dyDescent="0.2">
      <c r="A35" s="21"/>
      <c r="B35" s="10"/>
      <c r="C35" s="12"/>
      <c r="D35" s="22"/>
      <c r="E35" s="12"/>
      <c r="F35" s="12"/>
      <c r="G35" s="20"/>
      <c r="H35" s="12"/>
      <c r="I35" s="13"/>
      <c r="J35" s="1"/>
      <c r="K35" s="13"/>
      <c r="L35" s="1"/>
      <c r="M35" s="13"/>
      <c r="N35" s="1"/>
      <c r="O35" s="13"/>
      <c r="P35" s="1"/>
      <c r="Q35" s="1"/>
      <c r="R35" s="1"/>
      <c r="T35" s="12"/>
      <c r="U35" s="12"/>
      <c r="V35" s="10"/>
    </row>
    <row r="36" spans="1:22" ht="15.75" customHeight="1" x14ac:dyDescent="0.2">
      <c r="A36" s="10"/>
      <c r="B36" s="10"/>
      <c r="C36" s="12"/>
      <c r="D36" s="22"/>
      <c r="E36" s="12"/>
      <c r="F36" s="12"/>
      <c r="G36" s="20"/>
      <c r="H36" s="12"/>
      <c r="I36" s="13"/>
      <c r="J36" s="1"/>
      <c r="K36" s="13"/>
      <c r="L36" s="1"/>
      <c r="M36" s="13"/>
      <c r="N36" s="1"/>
      <c r="O36" s="13"/>
      <c r="P36" s="1"/>
      <c r="Q36" s="1"/>
      <c r="R36" s="1"/>
      <c r="T36" s="12"/>
      <c r="U36" s="12"/>
      <c r="V36" s="10"/>
    </row>
    <row r="37" spans="1:22" ht="15.75" customHeight="1" x14ac:dyDescent="0.2">
      <c r="A37" s="10"/>
      <c r="B37" s="10"/>
      <c r="C37" s="12"/>
      <c r="D37" s="22"/>
      <c r="E37" s="12"/>
      <c r="F37" s="12"/>
      <c r="G37" s="20"/>
      <c r="H37" s="12"/>
      <c r="I37" s="13"/>
      <c r="J37" s="1"/>
      <c r="K37" s="13"/>
      <c r="L37" s="1"/>
      <c r="M37" s="13"/>
      <c r="N37" s="1"/>
      <c r="O37" s="13"/>
      <c r="P37" s="1"/>
      <c r="Q37" s="1"/>
      <c r="R37" s="1"/>
      <c r="T37" s="12"/>
      <c r="U37" s="12"/>
      <c r="V37" s="10"/>
    </row>
    <row r="38" spans="1:22" ht="15.75" customHeight="1" x14ac:dyDescent="0.2">
      <c r="A38" s="10"/>
      <c r="B38" s="10"/>
      <c r="C38" s="12"/>
      <c r="D38" s="22"/>
      <c r="E38" s="12"/>
      <c r="F38" s="12"/>
      <c r="G38" s="20"/>
      <c r="H38" s="12"/>
      <c r="I38" s="13"/>
      <c r="J38" s="1"/>
      <c r="K38" s="13"/>
      <c r="L38" s="1"/>
      <c r="M38" s="13"/>
      <c r="N38" s="1"/>
      <c r="O38" s="13"/>
      <c r="P38" s="1"/>
      <c r="Q38" s="1"/>
      <c r="R38" s="1"/>
      <c r="T38" s="12"/>
      <c r="U38" s="12"/>
      <c r="V38" s="10"/>
    </row>
    <row r="39" spans="1:22" ht="15.75" customHeight="1" x14ac:dyDescent="0.2">
      <c r="A39" s="10"/>
      <c r="B39" s="10"/>
      <c r="C39" s="12"/>
      <c r="D39" s="22"/>
      <c r="E39" s="12"/>
      <c r="F39" s="12"/>
      <c r="G39" s="20"/>
      <c r="H39" s="12"/>
      <c r="I39" s="13"/>
      <c r="J39" s="1"/>
      <c r="K39" s="13"/>
      <c r="L39" s="1"/>
      <c r="M39" s="13"/>
      <c r="N39" s="1"/>
      <c r="O39" s="13"/>
      <c r="P39" s="1"/>
      <c r="Q39" s="1"/>
      <c r="R39" s="1"/>
      <c r="T39" s="12"/>
      <c r="U39" s="12"/>
      <c r="V39" s="10"/>
    </row>
    <row r="40" spans="1:22" ht="15.75" customHeight="1" x14ac:dyDescent="0.2">
      <c r="A40" s="10"/>
      <c r="B40" s="10"/>
      <c r="C40" s="12"/>
      <c r="D40" s="22"/>
      <c r="E40" s="12"/>
      <c r="F40" s="12"/>
      <c r="G40" s="20"/>
      <c r="H40" s="12"/>
      <c r="I40" s="13"/>
      <c r="J40" s="1"/>
      <c r="K40" s="13"/>
      <c r="L40" s="1"/>
      <c r="M40" s="13"/>
      <c r="N40" s="1"/>
      <c r="O40" s="13"/>
      <c r="P40" s="1"/>
      <c r="Q40" s="1"/>
      <c r="R40" s="1"/>
      <c r="T40" s="12"/>
      <c r="U40" s="12"/>
      <c r="V40" s="10"/>
    </row>
    <row r="41" spans="1:22" ht="15.75" customHeight="1" x14ac:dyDescent="0.2">
      <c r="A41" s="10"/>
      <c r="B41" s="10"/>
      <c r="C41" s="12"/>
      <c r="D41" s="22"/>
      <c r="E41" s="12"/>
      <c r="F41" s="12"/>
      <c r="G41" s="20"/>
      <c r="H41" s="12"/>
      <c r="I41" s="13"/>
      <c r="J41" s="12"/>
      <c r="K41" s="13"/>
      <c r="L41" s="12"/>
      <c r="M41" s="13"/>
      <c r="N41" s="12"/>
      <c r="O41" s="13"/>
      <c r="P41" s="1"/>
      <c r="Q41" s="1"/>
      <c r="R41" s="1"/>
      <c r="T41" s="12"/>
      <c r="U41" s="12"/>
      <c r="V41" s="10"/>
    </row>
    <row r="42" spans="1:22" ht="15.75" customHeight="1" x14ac:dyDescent="0.2">
      <c r="A42" s="10"/>
      <c r="B42" s="10"/>
      <c r="C42" s="12"/>
      <c r="D42" s="22"/>
      <c r="E42" s="12"/>
      <c r="F42" s="12"/>
      <c r="G42" s="20"/>
      <c r="H42" s="12"/>
      <c r="I42" s="13"/>
      <c r="J42" s="12"/>
      <c r="K42" s="13"/>
      <c r="L42" s="12"/>
      <c r="M42" s="13"/>
      <c r="N42" s="1"/>
      <c r="O42" s="13"/>
      <c r="P42" s="1"/>
      <c r="Q42" s="1"/>
      <c r="R42" s="1"/>
      <c r="T42" s="12"/>
      <c r="U42" s="12"/>
      <c r="V42" s="10"/>
    </row>
    <row r="43" spans="1:22" ht="15.75" customHeight="1" x14ac:dyDescent="0.2">
      <c r="A43" s="10"/>
      <c r="B43" s="10"/>
      <c r="C43" s="12"/>
      <c r="D43" s="22"/>
      <c r="E43" s="12"/>
      <c r="F43" s="12"/>
      <c r="G43" s="20"/>
      <c r="H43" s="12"/>
      <c r="I43" s="13"/>
      <c r="J43" s="12"/>
      <c r="K43" s="13"/>
      <c r="L43" s="12"/>
      <c r="M43" s="13"/>
      <c r="N43" s="1"/>
      <c r="O43" s="13"/>
      <c r="P43" s="1"/>
      <c r="Q43" s="1"/>
      <c r="R43" s="1"/>
      <c r="T43" s="12"/>
      <c r="U43" s="12"/>
      <c r="V43" s="10"/>
    </row>
    <row r="44" spans="1:22" ht="15.75" customHeight="1" x14ac:dyDescent="0.2">
      <c r="A44" s="10"/>
      <c r="B44" s="10"/>
      <c r="C44" s="12"/>
      <c r="D44" s="22"/>
      <c r="E44" s="12"/>
      <c r="F44" s="12"/>
      <c r="G44" s="20"/>
      <c r="T44" s="12"/>
      <c r="U44" s="12"/>
      <c r="V44" s="10"/>
    </row>
    <row r="45" spans="1:22" ht="15.75" customHeight="1" x14ac:dyDescent="0.2">
      <c r="A45" s="10"/>
      <c r="B45" s="10"/>
      <c r="C45" s="12"/>
      <c r="D45" s="22"/>
      <c r="E45" s="12"/>
      <c r="F45" s="12"/>
      <c r="G45" s="20"/>
      <c r="T45" s="12"/>
      <c r="U45" s="12"/>
      <c r="V45" s="10"/>
    </row>
    <row r="46" spans="1:22" ht="15.75" customHeight="1" x14ac:dyDescent="0.2">
      <c r="A46" s="10"/>
      <c r="B46" s="10"/>
      <c r="C46" s="12"/>
      <c r="D46" s="22"/>
      <c r="E46" s="12"/>
      <c r="F46" s="12"/>
      <c r="G46" s="20"/>
      <c r="T46" s="12"/>
      <c r="U46" s="12"/>
      <c r="V46" s="10"/>
    </row>
    <row r="47" spans="1:22" ht="15.75" customHeight="1" x14ac:dyDescent="0.2">
      <c r="A47" s="10"/>
      <c r="B47" s="10"/>
      <c r="C47" s="12"/>
      <c r="D47" s="22"/>
      <c r="E47" s="12"/>
      <c r="F47" s="12"/>
      <c r="G47" s="20"/>
      <c r="T47" s="12"/>
      <c r="U47" s="12"/>
      <c r="V47" s="10"/>
    </row>
    <row r="48" spans="1:22" ht="15.75" customHeight="1" x14ac:dyDescent="0.2">
      <c r="A48" s="10"/>
      <c r="B48" s="10"/>
      <c r="C48" s="12"/>
      <c r="D48" s="22"/>
      <c r="E48" s="12"/>
      <c r="F48" s="12"/>
      <c r="G48" s="20"/>
      <c r="T48" s="12"/>
      <c r="U48" s="12"/>
      <c r="V48" s="10"/>
    </row>
    <row r="49" spans="1:22" ht="15.75" customHeight="1" x14ac:dyDescent="0.2">
      <c r="A49" s="10"/>
      <c r="B49" s="10"/>
      <c r="C49" s="12"/>
      <c r="D49" s="22"/>
      <c r="E49" s="12"/>
      <c r="F49" s="12"/>
      <c r="G49" s="20"/>
      <c r="T49" s="12"/>
      <c r="U49" s="12"/>
      <c r="V49" s="10"/>
    </row>
    <row r="50" spans="1:22" ht="15.75" customHeight="1" x14ac:dyDescent="0.2">
      <c r="A50" s="10"/>
      <c r="B50" s="10"/>
      <c r="C50" s="12"/>
      <c r="D50" s="22"/>
      <c r="E50" s="12"/>
      <c r="F50" s="12"/>
      <c r="G50" s="20"/>
      <c r="T50" s="12"/>
      <c r="U50" s="12"/>
      <c r="V50" s="10"/>
    </row>
    <row r="51" spans="1:22" ht="15.75" customHeight="1" x14ac:dyDescent="0.2">
      <c r="A51" s="10"/>
      <c r="B51" s="10"/>
      <c r="C51" s="12"/>
      <c r="D51" s="22"/>
      <c r="E51" s="12"/>
      <c r="F51" s="12"/>
      <c r="G51" s="20"/>
      <c r="T51" s="12"/>
      <c r="U51" s="12"/>
      <c r="V51" s="10"/>
    </row>
    <row r="52" spans="1:22" ht="15.75" customHeight="1" x14ac:dyDescent="0.2">
      <c r="A52" s="10"/>
      <c r="B52" s="10"/>
      <c r="C52" s="12"/>
      <c r="D52" s="22"/>
      <c r="E52" s="12"/>
      <c r="F52" s="12"/>
      <c r="G52" s="20"/>
      <c r="T52" s="12"/>
      <c r="U52" s="12"/>
      <c r="V52" s="10"/>
    </row>
    <row r="53" spans="1:22" ht="15.75" customHeight="1" x14ac:dyDescent="0.2">
      <c r="A53" s="10"/>
      <c r="B53" s="10"/>
      <c r="C53" s="12"/>
      <c r="D53" s="22"/>
      <c r="E53" s="12"/>
      <c r="F53" s="12"/>
      <c r="G53" s="20"/>
      <c r="T53" s="12"/>
      <c r="U53" s="12"/>
      <c r="V53" s="10"/>
    </row>
  </sheetData>
  <autoFilter ref="B11:W49"/>
  <mergeCells count="1">
    <mergeCell ref="A7:G7"/>
  </mergeCells>
  <dataValidations count="3">
    <dataValidation type="list" allowBlank="1" sqref="E12:E21 E23:E24">
      <formula1>"DEGOP/CPL,DEGOP,DEGP,DER,DEX,AUD,DEGTI,DEGEF,DCTI,DEMC,CETRESMO,EE Videira,EE Caçador,CETREVI,EE Canoinhas,CETRECAN,CETRAG,EE Ituporanga,CETREVILLE,CETREI,EE Itajaí,CETRE,CETUBA,CIRAM,EE Urussanga,CETRAR,EE S. Joaquim,CETREJO,EE Lages,CETRECAMPOS,EE Campo"&amp;"s Novos,CETREDIA,CETREC,CEPAF,GR Curitibanos,GR Blumenau,GR Florianópolis,GR São Miguel d'Oeste,GR Palmitos,GR Chapecó,GR Xanxerê,GR Concórdia,GR Campos Novos,GR Lages,GR S. Joaquim,GR Criciúma,GR Araranguá,GR Tubarão,GR Rio do Sul,GR Itajaí,GR Joinville,"&amp;"GR São Lourenço do Oeste,GR Mafra,GR Canoinhas,GR Videira,GR Joaçaba,GR Caçador,GGG/SEA,CEDAP"</formula1>
    </dataValidation>
    <dataValidation type="list" allowBlank="1" sqref="T12:T24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  <dataValidation type="list" allowBlank="1" sqref="U12:V24">
      <formula1>"SIM,NÃO"</formula1>
    </dataValidation>
  </dataValidation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Jan_Jun_2021</vt:lpstr>
      <vt:lpstr>'Inexigibilidades Jan_Jun_2021'!Area_de_impressao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2021-11-08T21:12:32Z</cp:lastPrinted>
  <dcterms:created xsi:type="dcterms:W3CDTF">2021-06-09T14:39:46Z</dcterms:created>
  <dcterms:modified xsi:type="dcterms:W3CDTF">2021-12-27T17:23:48Z</dcterms:modified>
</cp:coreProperties>
</file>